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015年度(大会）" sheetId="1" r:id="rId1"/>
  </sheets>
  <definedNames/>
  <calcPr fullCalcOnLoad="1"/>
</workbook>
</file>

<file path=xl/sharedStrings.xml><?xml version="1.0" encoding="utf-8"?>
<sst xmlns="http://schemas.openxmlformats.org/spreadsheetml/2006/main" count="150" uniqueCount="127">
  <si>
    <t>通院介護支援事業</t>
  </si>
  <si>
    <t>団体名（略称）</t>
  </si>
  <si>
    <t>所在地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</si>
  <si>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</si>
  <si>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</si>
  <si>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</si>
  <si>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</si>
  <si>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</si>
  <si>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</si>
  <si>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</si>
  <si>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</si>
  <si>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</si>
  <si>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</si>
  <si>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さわやか通院介護</t>
  </si>
  <si>
    <t>サポート室蘭</t>
  </si>
  <si>
    <t>たいせつ旭川</t>
  </si>
  <si>
    <t>あしたば会</t>
  </si>
  <si>
    <t>玄々堂通院支援の会</t>
  </si>
  <si>
    <t>さくらの会</t>
  </si>
  <si>
    <t>すずらんの会</t>
  </si>
  <si>
    <t>難病者移送サービス</t>
  </si>
  <si>
    <t>平塚送迎ボランティア</t>
  </si>
  <si>
    <t>ゆりの会</t>
  </si>
  <si>
    <t>コスモスの会</t>
  </si>
  <si>
    <t>ぬくもりの会</t>
  </si>
  <si>
    <t>そよ風</t>
  </si>
  <si>
    <t>東海市腎友会</t>
  </si>
  <si>
    <t>ふれあい大津</t>
  </si>
  <si>
    <t>ローズ会</t>
  </si>
  <si>
    <t>さわやか八幡</t>
  </si>
  <si>
    <t>さわやか小倉</t>
  </si>
  <si>
    <t>ステップ福岡</t>
  </si>
  <si>
    <t>ほほえみ佐世保</t>
  </si>
  <si>
    <t>ほほえみ諫早</t>
  </si>
  <si>
    <t>合計</t>
  </si>
  <si>
    <t>設立　年月</t>
  </si>
  <si>
    <t>釧路市</t>
  </si>
  <si>
    <t>室蘭市</t>
  </si>
  <si>
    <t>旭川市</t>
  </si>
  <si>
    <t>秋田市</t>
  </si>
  <si>
    <t>君津市</t>
  </si>
  <si>
    <t>板橋区</t>
  </si>
  <si>
    <t>練馬区</t>
  </si>
  <si>
    <t>平塚市</t>
  </si>
  <si>
    <t>秦野市</t>
  </si>
  <si>
    <t>川崎市</t>
  </si>
  <si>
    <t>大和市</t>
  </si>
  <si>
    <t>小千谷市</t>
  </si>
  <si>
    <t>川口町</t>
  </si>
  <si>
    <t>長岡市</t>
  </si>
  <si>
    <t>熱海市</t>
  </si>
  <si>
    <t>東海市</t>
  </si>
  <si>
    <t>大津市</t>
  </si>
  <si>
    <t>福知山市</t>
  </si>
  <si>
    <t>神戸市</t>
  </si>
  <si>
    <t>西宮市</t>
  </si>
  <si>
    <t>姫路市</t>
  </si>
  <si>
    <t>福山市</t>
  </si>
  <si>
    <t>北九州市</t>
  </si>
  <si>
    <t>福岡市</t>
  </si>
  <si>
    <t>長崎市</t>
  </si>
  <si>
    <t>佐世保市</t>
  </si>
  <si>
    <t>諫早市</t>
  </si>
  <si>
    <t>合　　　　計</t>
  </si>
  <si>
    <t>佐賀市</t>
  </si>
  <si>
    <t>支援の会　ひまわり</t>
  </si>
  <si>
    <t>ほほえみ五島</t>
  </si>
  <si>
    <t>休止</t>
  </si>
  <si>
    <t>沼津市</t>
  </si>
  <si>
    <t>準備中</t>
  </si>
  <si>
    <t>休止</t>
  </si>
  <si>
    <t>旧越路町</t>
  </si>
  <si>
    <t>01.12</t>
  </si>
  <si>
    <t>ラ・クーダ</t>
  </si>
  <si>
    <t>ＭＥＧＵＭＩ</t>
  </si>
  <si>
    <t>97.12</t>
  </si>
  <si>
    <t>98.10</t>
  </si>
  <si>
    <t>通院移送センタータンポポ</t>
  </si>
  <si>
    <t>大和市腎友会</t>
  </si>
  <si>
    <t>五島市</t>
  </si>
  <si>
    <t>福知山ＢＧＭ福祉サービス</t>
  </si>
  <si>
    <t>スワン</t>
  </si>
  <si>
    <t>03.10</t>
  </si>
  <si>
    <t>ジャスミン</t>
  </si>
  <si>
    <t>99.10</t>
  </si>
  <si>
    <t>ふれあい</t>
  </si>
  <si>
    <t>ほほえみながさき</t>
  </si>
  <si>
    <t>解散</t>
  </si>
  <si>
    <t>新見地区腎友会</t>
  </si>
  <si>
    <t>新見市</t>
  </si>
  <si>
    <t>きぼう</t>
  </si>
  <si>
    <t>宮崎市</t>
  </si>
  <si>
    <t>99.06</t>
  </si>
  <si>
    <t>00.06</t>
  </si>
  <si>
    <t>00.08</t>
  </si>
  <si>
    <t>00.03</t>
  </si>
  <si>
    <t>98.07</t>
  </si>
  <si>
    <t>99.09</t>
  </si>
  <si>
    <t>02.02</t>
  </si>
  <si>
    <t>04.02</t>
  </si>
  <si>
    <t>92.01</t>
  </si>
  <si>
    <t>96.06</t>
  </si>
  <si>
    <t>01.06</t>
  </si>
  <si>
    <t>00.04</t>
  </si>
  <si>
    <t>00.07</t>
  </si>
  <si>
    <t>03.08</t>
  </si>
  <si>
    <t>02.04</t>
  </si>
  <si>
    <t>00.02</t>
  </si>
  <si>
    <t>98.06</t>
  </si>
  <si>
    <t>99.01</t>
  </si>
  <si>
    <t>97.07</t>
  </si>
  <si>
    <t>10.01</t>
  </si>
  <si>
    <t>98.01</t>
  </si>
  <si>
    <t>96.09</t>
  </si>
  <si>
    <t>02.03</t>
  </si>
  <si>
    <t>10.06</t>
  </si>
  <si>
    <t>デマンド対応型交通に移行</t>
  </si>
  <si>
    <t>医療機関による送迎に移行</t>
  </si>
  <si>
    <t>長岡市通院送迎支援部会</t>
  </si>
  <si>
    <t>柏崎市</t>
  </si>
  <si>
    <t>じんのかぜ</t>
  </si>
  <si>
    <t>15.01</t>
  </si>
  <si>
    <t>98.04</t>
  </si>
  <si>
    <t>2017年度移送実績一覧</t>
  </si>
  <si>
    <t>2018年3月末現在</t>
  </si>
  <si>
    <t>17年　　4月</t>
  </si>
  <si>
    <t>18年　　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</si>
</sst>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55" fontId="5" fillId="0" borderId="14" xfId="0" applyNumberFormat="1" applyFont="1" applyFill="1" applyBorder="1" applyAlignment="1" quotePrefix="1">
      <alignment horizontal="center" vertical="center" wrapText="1"/>
    </xf>
    <xf numFmtId="38" fontId="5" fillId="0" borderId="15" xfId="48" applyFont="1" applyFill="1" applyBorder="1" applyAlignment="1">
      <alignment/>
    </xf>
    <xf numFmtId="38" fontId="5" fillId="0" borderId="16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38" fontId="5" fillId="0" borderId="16" xfId="48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38" fontId="5" fillId="34" borderId="15" xfId="48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38" fontId="5" fillId="34" borderId="19" xfId="48" applyFont="1" applyFill="1" applyBorder="1" applyAlignment="1">
      <alignment/>
    </xf>
    <xf numFmtId="49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 quotePrefix="1">
      <alignment horizontal="center"/>
    </xf>
    <xf numFmtId="49" fontId="5" fillId="0" borderId="16" xfId="0" applyNumberFormat="1" applyFont="1" applyFill="1" applyBorder="1" applyAlignment="1" quotePrefix="1">
      <alignment horizontal="center"/>
    </xf>
    <xf numFmtId="49" fontId="5" fillId="34" borderId="16" xfId="0" applyNumberFormat="1" applyFont="1" applyFill="1" applyBorder="1" applyAlignment="1" quotePrefix="1">
      <alignment horizontal="center"/>
    </xf>
    <xf numFmtId="49" fontId="5" fillId="34" borderId="20" xfId="0" applyNumberFormat="1" applyFont="1" applyFill="1" applyBorder="1" applyAlignment="1" quotePrefix="1">
      <alignment horizontal="center"/>
    </xf>
    <xf numFmtId="49" fontId="5" fillId="0" borderId="21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38" fontId="5" fillId="0" borderId="22" xfId="48" applyFont="1" applyFill="1" applyBorder="1" applyAlignment="1">
      <alignment horizontal="right"/>
    </xf>
    <xf numFmtId="38" fontId="5" fillId="35" borderId="16" xfId="48" applyFont="1" applyFill="1" applyBorder="1" applyAlignment="1">
      <alignment horizontal="right"/>
    </xf>
    <xf numFmtId="38" fontId="5" fillId="0" borderId="16" xfId="48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60" applyFont="1" applyBorder="1">
      <alignment vertical="center"/>
      <protection/>
    </xf>
    <xf numFmtId="0" fontId="5" fillId="34" borderId="23" xfId="0" applyFont="1" applyFill="1" applyBorder="1" applyAlignment="1">
      <alignment/>
    </xf>
    <xf numFmtId="38" fontId="5" fillId="34" borderId="20" xfId="48" applyFont="1" applyFill="1" applyBorder="1" applyAlignment="1">
      <alignment horizontal="center" vertical="center"/>
    </xf>
    <xf numFmtId="38" fontId="5" fillId="34" borderId="24" xfId="48" applyFont="1" applyFill="1" applyBorder="1" applyAlignment="1">
      <alignment horizontal="center" vertical="center"/>
    </xf>
    <xf numFmtId="38" fontId="5" fillId="34" borderId="11" xfId="4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5" fillId="34" borderId="25" xfId="48" applyFont="1" applyFill="1" applyBorder="1" applyAlignment="1">
      <alignment horizontal="center" vertical="center"/>
    </xf>
    <xf numFmtId="38" fontId="5" fillId="34" borderId="26" xfId="48" applyFont="1" applyFill="1" applyBorder="1" applyAlignment="1">
      <alignment horizontal="center" vertical="center"/>
    </xf>
    <xf numFmtId="38" fontId="5" fillId="34" borderId="27" xfId="48" applyFont="1" applyFill="1" applyBorder="1" applyAlignment="1">
      <alignment horizontal="center" vertical="center"/>
    </xf>
    <xf numFmtId="38" fontId="5" fillId="34" borderId="28" xfId="48" applyFont="1" applyFill="1" applyBorder="1" applyAlignment="1">
      <alignment horizontal="center" vertical="center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150" zoomScaleNormal="150" zoomScalePageLayoutView="0" workbookViewId="0" topLeftCell="B1">
      <pane ySplit="5" topLeftCell="A6" activePane="bottomLeft" state="frozen"/>
      <selection pane="topLeft" activeCell="B1" sqref="B1"/>
      <selection pane="bottomLeft" activeCell="R38" sqref="R38"/>
    </sheetView>
  </sheetViews>
  <sheetFormatPr defaultColWidth="9.00390625" defaultRowHeight="13.5"/>
  <cols>
    <col min="1" max="1" width="12.25390625" style="0" hidden="1" customWidth="1"/>
    <col min="2" max="2" width="19.00390625" style="0" customWidth="1"/>
    <col min="3" max="3" width="7.00390625" style="0" customWidth="1"/>
    <col min="4" max="4" width="4.625" style="23" customWidth="1"/>
    <col min="5" max="16" width="4.625" style="0" customWidth="1"/>
    <col min="17" max="17" width="5.625" style="0" customWidth="1"/>
    <col min="18" max="18" width="6.125" style="0" customWidth="1"/>
  </cols>
  <sheetData>
    <row r="1" spans="2:17" s="1" customFormat="1" ht="21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s="1" customFormat="1" ht="21.75" customHeight="1">
      <c r="B2" s="43" t="s">
        <v>123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4:17" ht="20.25" customHeight="1">
      <c r="N3" s="50" t="s">
        <v>124</v>
      </c>
      <c r="O3" s="50"/>
      <c r="P3" s="50"/>
      <c r="Q3" s="50"/>
    </row>
    <row r="4" ht="7.5" customHeight="1"/>
    <row r="5" spans="2:17" s="2" customFormat="1" ht="24" customHeight="1" thickBot="1">
      <c r="B5" s="9" t="s">
        <v>1</v>
      </c>
      <c r="C5" s="10" t="s">
        <v>2</v>
      </c>
      <c r="D5" s="24" t="s">
        <v>35</v>
      </c>
      <c r="E5" s="12" t="s">
        <v>125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2" t="s">
        <v>126</v>
      </c>
      <c r="O5" s="11" t="s">
        <v>11</v>
      </c>
      <c r="P5" s="11" t="s">
        <v>12</v>
      </c>
      <c r="Q5" s="11" t="s">
        <v>34</v>
      </c>
    </row>
    <row r="6" spans="1:17" s="3" customFormat="1" ht="18.75" customHeight="1" thickTop="1">
      <c r="A6" s="3">
        <v>1</v>
      </c>
      <c r="B6" s="17" t="s">
        <v>13</v>
      </c>
      <c r="C6" s="18" t="s">
        <v>36</v>
      </c>
      <c r="D6" s="25" t="s">
        <v>92</v>
      </c>
      <c r="E6" s="47" t="s">
        <v>70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19">
        <f aca="true" t="shared" si="0" ref="Q6:Q24">SUM(E6:P6)</f>
        <v>0</v>
      </c>
    </row>
    <row r="7" spans="1:17" s="3" customFormat="1" ht="18.75" customHeight="1">
      <c r="A7" s="3">
        <v>2</v>
      </c>
      <c r="B7" s="4" t="s">
        <v>14</v>
      </c>
      <c r="C7" s="8" t="s">
        <v>37</v>
      </c>
      <c r="D7" s="26" t="s">
        <v>93</v>
      </c>
      <c r="E7" s="14">
        <v>861</v>
      </c>
      <c r="F7" s="14">
        <v>874</v>
      </c>
      <c r="G7" s="14">
        <v>969</v>
      </c>
      <c r="H7" s="14">
        <v>958</v>
      </c>
      <c r="I7" s="14">
        <v>951</v>
      </c>
      <c r="J7" s="14">
        <v>1010</v>
      </c>
      <c r="K7" s="14">
        <v>1000</v>
      </c>
      <c r="L7" s="14">
        <v>982</v>
      </c>
      <c r="M7" s="14">
        <v>943</v>
      </c>
      <c r="N7" s="14">
        <v>944</v>
      </c>
      <c r="O7" s="14">
        <v>828</v>
      </c>
      <c r="P7" s="14">
        <v>924</v>
      </c>
      <c r="Q7" s="13">
        <f>SUM(E7:P7)</f>
        <v>11244</v>
      </c>
    </row>
    <row r="8" spans="1:19" s="3" customFormat="1" ht="18.75" customHeight="1">
      <c r="A8" s="3">
        <v>3</v>
      </c>
      <c r="B8" s="20" t="s">
        <v>15</v>
      </c>
      <c r="C8" s="21" t="s">
        <v>38</v>
      </c>
      <c r="D8" s="27" t="s">
        <v>94</v>
      </c>
      <c r="E8" s="38" t="s">
        <v>70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19">
        <f t="shared" si="0"/>
        <v>0</v>
      </c>
      <c r="S8" s="7"/>
    </row>
    <row r="9" spans="1:19" s="3" customFormat="1" ht="18.75" customHeight="1">
      <c r="A9" s="3">
        <v>4</v>
      </c>
      <c r="B9" s="20" t="s">
        <v>81</v>
      </c>
      <c r="C9" s="21" t="s">
        <v>39</v>
      </c>
      <c r="D9" s="27" t="s">
        <v>95</v>
      </c>
      <c r="E9" s="38" t="s">
        <v>70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19">
        <f t="shared" si="0"/>
        <v>0</v>
      </c>
      <c r="S9" s="7"/>
    </row>
    <row r="10" spans="1:17" s="3" customFormat="1" ht="18.75" customHeight="1">
      <c r="A10" s="3">
        <v>7</v>
      </c>
      <c r="B10" s="20" t="s">
        <v>17</v>
      </c>
      <c r="C10" s="21" t="s">
        <v>40</v>
      </c>
      <c r="D10" s="27" t="s">
        <v>72</v>
      </c>
      <c r="E10" s="38" t="s">
        <v>70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19">
        <f t="shared" si="0"/>
        <v>0</v>
      </c>
    </row>
    <row r="11" spans="1:17" s="3" customFormat="1" ht="18.75" customHeight="1">
      <c r="A11" s="3">
        <v>8</v>
      </c>
      <c r="B11" s="20" t="s">
        <v>18</v>
      </c>
      <c r="C11" s="21" t="s">
        <v>41</v>
      </c>
      <c r="D11" s="27" t="s">
        <v>96</v>
      </c>
      <c r="E11" s="38" t="s">
        <v>70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19">
        <f t="shared" si="0"/>
        <v>0</v>
      </c>
    </row>
    <row r="12" spans="1:17" s="3" customFormat="1" ht="18.75" customHeight="1">
      <c r="A12" s="3">
        <v>9</v>
      </c>
      <c r="B12" s="20" t="s">
        <v>19</v>
      </c>
      <c r="C12" s="21" t="s">
        <v>42</v>
      </c>
      <c r="D12" s="27" t="s">
        <v>97</v>
      </c>
      <c r="E12" s="38" t="s">
        <v>70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19">
        <f t="shared" si="0"/>
        <v>0</v>
      </c>
    </row>
    <row r="13" spans="1:17" s="3" customFormat="1" ht="18.75" customHeight="1">
      <c r="A13" s="3">
        <v>10</v>
      </c>
      <c r="B13" s="20" t="s">
        <v>20</v>
      </c>
      <c r="C13" s="21" t="s">
        <v>42</v>
      </c>
      <c r="D13" s="27" t="s">
        <v>98</v>
      </c>
      <c r="E13" s="38" t="s">
        <v>70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19">
        <f t="shared" si="0"/>
        <v>0</v>
      </c>
    </row>
    <row r="14" spans="2:17" s="3" customFormat="1" ht="18.75" customHeight="1">
      <c r="B14" s="4" t="s">
        <v>77</v>
      </c>
      <c r="C14" s="8" t="s">
        <v>42</v>
      </c>
      <c r="D14" s="26" t="s">
        <v>99</v>
      </c>
      <c r="E14" s="14">
        <v>2764</v>
      </c>
      <c r="F14" s="14">
        <v>3099</v>
      </c>
      <c r="G14" s="14">
        <v>2888</v>
      </c>
      <c r="H14" s="14">
        <v>2567</v>
      </c>
      <c r="I14" s="14">
        <v>2654</v>
      </c>
      <c r="J14" s="14">
        <v>2836</v>
      </c>
      <c r="K14" s="14">
        <v>2824</v>
      </c>
      <c r="L14" s="14">
        <v>2905</v>
      </c>
      <c r="M14" s="14">
        <v>2860</v>
      </c>
      <c r="N14" s="14">
        <v>2734</v>
      </c>
      <c r="O14" s="14">
        <v>2540</v>
      </c>
      <c r="P14" s="14">
        <v>2731</v>
      </c>
      <c r="Q14" s="13">
        <f>SUM(E14:P14)</f>
        <v>33402</v>
      </c>
    </row>
    <row r="15" spans="1:17" s="3" customFormat="1" ht="18.75" customHeight="1">
      <c r="A15" s="3">
        <v>11</v>
      </c>
      <c r="B15" s="20" t="s">
        <v>21</v>
      </c>
      <c r="C15" s="21" t="s">
        <v>43</v>
      </c>
      <c r="D15" s="27" t="s">
        <v>100</v>
      </c>
      <c r="E15" s="38" t="s">
        <v>117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19">
        <f>SUM(E15:P15)</f>
        <v>0</v>
      </c>
    </row>
    <row r="16" spans="1:17" s="3" customFormat="1" ht="18.75" customHeight="1">
      <c r="A16" s="3">
        <v>12</v>
      </c>
      <c r="B16" s="4" t="s">
        <v>22</v>
      </c>
      <c r="C16" s="8" t="s">
        <v>44</v>
      </c>
      <c r="D16" s="26" t="s">
        <v>101</v>
      </c>
      <c r="E16" s="14">
        <v>389</v>
      </c>
      <c r="F16" s="14">
        <v>411</v>
      </c>
      <c r="G16" s="14">
        <v>414</v>
      </c>
      <c r="H16" s="14">
        <v>406</v>
      </c>
      <c r="I16" s="14">
        <v>376</v>
      </c>
      <c r="J16" s="14">
        <v>376</v>
      </c>
      <c r="K16" s="14">
        <v>391</v>
      </c>
      <c r="L16" s="14">
        <v>374</v>
      </c>
      <c r="M16" s="14">
        <v>402</v>
      </c>
      <c r="N16" s="14">
        <v>379</v>
      </c>
      <c r="O16" s="14">
        <v>343</v>
      </c>
      <c r="P16" s="14">
        <v>373</v>
      </c>
      <c r="Q16" s="13">
        <f>SUM(E16:P16)</f>
        <v>4634</v>
      </c>
    </row>
    <row r="17" spans="1:17" s="3" customFormat="1" ht="18.75" customHeight="1">
      <c r="A17" s="3">
        <v>13</v>
      </c>
      <c r="B17" s="20" t="s">
        <v>23</v>
      </c>
      <c r="C17" s="21" t="s">
        <v>45</v>
      </c>
      <c r="D17" s="27" t="s">
        <v>94</v>
      </c>
      <c r="E17" s="38" t="s">
        <v>67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19">
        <f t="shared" si="0"/>
        <v>0</v>
      </c>
    </row>
    <row r="18" spans="1:17" s="3" customFormat="1" ht="18.75" customHeight="1">
      <c r="A18" s="3">
        <v>14</v>
      </c>
      <c r="B18" s="4" t="s">
        <v>78</v>
      </c>
      <c r="C18" s="8" t="s">
        <v>46</v>
      </c>
      <c r="D18" s="26" t="s">
        <v>102</v>
      </c>
      <c r="E18" s="14">
        <v>2087</v>
      </c>
      <c r="F18" s="14">
        <v>2193</v>
      </c>
      <c r="G18" s="14">
        <v>2191</v>
      </c>
      <c r="H18" s="14">
        <v>2105</v>
      </c>
      <c r="I18" s="14">
        <v>2057</v>
      </c>
      <c r="J18" s="14">
        <v>2109</v>
      </c>
      <c r="K18" s="14">
        <v>2183</v>
      </c>
      <c r="L18" s="14">
        <v>2197</v>
      </c>
      <c r="M18" s="14">
        <v>2233</v>
      </c>
      <c r="N18" s="14">
        <v>2308</v>
      </c>
      <c r="O18" s="14">
        <v>2095</v>
      </c>
      <c r="P18" s="14">
        <v>2456</v>
      </c>
      <c r="Q18" s="13">
        <f>SUM(E18:P18)</f>
        <v>26214</v>
      </c>
    </row>
    <row r="19" spans="1:17" s="3" customFormat="1" ht="18.75" customHeight="1">
      <c r="A19" s="3">
        <v>15</v>
      </c>
      <c r="B19" s="20" t="s">
        <v>73</v>
      </c>
      <c r="C19" s="21" t="s">
        <v>47</v>
      </c>
      <c r="D19" s="27" t="s">
        <v>103</v>
      </c>
      <c r="E19" s="38" t="s">
        <v>67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19">
        <f t="shared" si="0"/>
        <v>0</v>
      </c>
    </row>
    <row r="20" spans="1:17" s="6" customFormat="1" ht="18.75" customHeight="1">
      <c r="A20" s="3">
        <v>16</v>
      </c>
      <c r="B20" s="20" t="s">
        <v>24</v>
      </c>
      <c r="C20" s="21" t="s">
        <v>48</v>
      </c>
      <c r="D20" s="27" t="s">
        <v>104</v>
      </c>
      <c r="E20" s="44" t="s">
        <v>67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19">
        <f t="shared" si="0"/>
        <v>0</v>
      </c>
    </row>
    <row r="21" spans="1:17" s="3" customFormat="1" ht="18.75" customHeight="1">
      <c r="A21" s="3">
        <v>17</v>
      </c>
      <c r="B21" s="20" t="s">
        <v>16</v>
      </c>
      <c r="C21" s="21" t="s">
        <v>71</v>
      </c>
      <c r="D21" s="28" t="s">
        <v>105</v>
      </c>
      <c r="E21" s="38" t="s">
        <v>116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22">
        <f>SUM(E21:P21)</f>
        <v>0</v>
      </c>
    </row>
    <row r="22" spans="1:17" s="3" customFormat="1" ht="18.75" customHeight="1">
      <c r="A22" s="3">
        <v>18</v>
      </c>
      <c r="B22" s="20" t="s">
        <v>118</v>
      </c>
      <c r="C22" s="21" t="s">
        <v>49</v>
      </c>
      <c r="D22" s="27" t="s">
        <v>106</v>
      </c>
      <c r="E22" s="38" t="s">
        <v>116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22">
        <f>SUM(E22:P22)</f>
        <v>0</v>
      </c>
    </row>
    <row r="23" spans="2:17" s="3" customFormat="1" ht="18.75" customHeight="1">
      <c r="B23" s="4" t="s">
        <v>120</v>
      </c>
      <c r="C23" s="8" t="s">
        <v>119</v>
      </c>
      <c r="D23" s="26" t="s">
        <v>121</v>
      </c>
      <c r="E23" s="31">
        <v>200</v>
      </c>
      <c r="F23" s="31">
        <v>225</v>
      </c>
      <c r="G23" s="31">
        <v>202</v>
      </c>
      <c r="H23" s="31">
        <v>235</v>
      </c>
      <c r="I23" s="32">
        <v>252</v>
      </c>
      <c r="J23" s="32">
        <v>233</v>
      </c>
      <c r="K23" s="32">
        <v>178</v>
      </c>
      <c r="L23" s="32">
        <v>172</v>
      </c>
      <c r="M23" s="32">
        <v>179</v>
      </c>
      <c r="N23" s="32">
        <v>158</v>
      </c>
      <c r="O23" s="32">
        <v>169</v>
      </c>
      <c r="P23" s="32">
        <v>168</v>
      </c>
      <c r="Q23" s="13">
        <f>SUM(E23:P23)</f>
        <v>2371</v>
      </c>
    </row>
    <row r="24" spans="1:17" s="3" customFormat="1" ht="18.75" customHeight="1">
      <c r="A24" s="3">
        <v>20</v>
      </c>
      <c r="B24" s="20" t="s">
        <v>25</v>
      </c>
      <c r="C24" s="21" t="s">
        <v>50</v>
      </c>
      <c r="D24" s="27" t="s">
        <v>107</v>
      </c>
      <c r="E24" s="38" t="s">
        <v>67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19">
        <f t="shared" si="0"/>
        <v>0</v>
      </c>
    </row>
    <row r="25" spans="1:17" s="3" customFormat="1" ht="18.75" customHeight="1">
      <c r="A25" s="3">
        <v>21</v>
      </c>
      <c r="B25" s="20" t="s">
        <v>19</v>
      </c>
      <c r="C25" s="21" t="s">
        <v>68</v>
      </c>
      <c r="D25" s="27" t="s">
        <v>82</v>
      </c>
      <c r="E25" s="38" t="s">
        <v>69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19">
        <v>0</v>
      </c>
    </row>
    <row r="26" spans="1:17" s="3" customFormat="1" ht="18.75" customHeight="1">
      <c r="A26" s="3">
        <v>22</v>
      </c>
      <c r="B26" s="20" t="s">
        <v>26</v>
      </c>
      <c r="C26" s="21" t="s">
        <v>51</v>
      </c>
      <c r="D26" s="27" t="s">
        <v>108</v>
      </c>
      <c r="E26" s="38" t="s">
        <v>67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19">
        <f aca="true" t="shared" si="1" ref="Q26:Q43">SUM(E26:P26)</f>
        <v>0</v>
      </c>
    </row>
    <row r="27" spans="1:17" s="3" customFormat="1" ht="18.75" customHeight="1">
      <c r="A27" s="3">
        <v>23</v>
      </c>
      <c r="B27" s="4" t="s">
        <v>27</v>
      </c>
      <c r="C27" s="8" t="s">
        <v>52</v>
      </c>
      <c r="D27" s="26" t="s">
        <v>109</v>
      </c>
      <c r="E27" s="14">
        <v>2904</v>
      </c>
      <c r="F27" s="14">
        <v>3193</v>
      </c>
      <c r="G27" s="14">
        <v>3127</v>
      </c>
      <c r="H27" s="14">
        <v>3028</v>
      </c>
      <c r="I27" s="14">
        <v>3253</v>
      </c>
      <c r="J27" s="14">
        <v>3046</v>
      </c>
      <c r="K27" s="14">
        <v>2945</v>
      </c>
      <c r="L27" s="14">
        <v>2954</v>
      </c>
      <c r="M27" s="14">
        <v>3085</v>
      </c>
      <c r="N27" s="14">
        <v>3230</v>
      </c>
      <c r="O27" s="14">
        <v>2891</v>
      </c>
      <c r="P27" s="14">
        <v>3376</v>
      </c>
      <c r="Q27" s="13">
        <f aca="true" t="shared" si="2" ref="Q27:Q32">SUM(E27:P27)</f>
        <v>37032</v>
      </c>
    </row>
    <row r="28" spans="1:17" s="3" customFormat="1" ht="18.75" customHeight="1">
      <c r="A28" s="3">
        <v>25</v>
      </c>
      <c r="B28" s="4" t="s">
        <v>80</v>
      </c>
      <c r="C28" s="8" t="s">
        <v>53</v>
      </c>
      <c r="D28" s="26" t="s">
        <v>122</v>
      </c>
      <c r="E28" s="14">
        <v>450</v>
      </c>
      <c r="F28" s="14">
        <v>465</v>
      </c>
      <c r="G28" s="14">
        <v>462</v>
      </c>
      <c r="H28" s="14">
        <v>470</v>
      </c>
      <c r="I28" s="14">
        <v>485</v>
      </c>
      <c r="J28" s="14">
        <v>466</v>
      </c>
      <c r="K28" s="14">
        <v>460</v>
      </c>
      <c r="L28" s="14">
        <v>465</v>
      </c>
      <c r="M28" s="14">
        <v>468</v>
      </c>
      <c r="N28" s="14">
        <v>450</v>
      </c>
      <c r="O28" s="14">
        <v>447</v>
      </c>
      <c r="P28" s="14">
        <v>461</v>
      </c>
      <c r="Q28" s="13">
        <f t="shared" si="2"/>
        <v>5549</v>
      </c>
    </row>
    <row r="29" spans="1:17" s="3" customFormat="1" ht="18.75" customHeight="1">
      <c r="A29" s="3">
        <v>26</v>
      </c>
      <c r="B29" s="4" t="s">
        <v>83</v>
      </c>
      <c r="C29" s="8" t="s">
        <v>54</v>
      </c>
      <c r="D29" s="26" t="s">
        <v>109</v>
      </c>
      <c r="E29" s="14">
        <v>472</v>
      </c>
      <c r="F29" s="14">
        <v>562</v>
      </c>
      <c r="G29" s="14">
        <v>540</v>
      </c>
      <c r="H29" s="14">
        <v>543</v>
      </c>
      <c r="I29" s="14">
        <v>562</v>
      </c>
      <c r="J29" s="14">
        <v>618</v>
      </c>
      <c r="K29" s="14">
        <v>629</v>
      </c>
      <c r="L29" s="14">
        <v>635</v>
      </c>
      <c r="M29" s="14">
        <v>618</v>
      </c>
      <c r="N29" s="14">
        <v>609</v>
      </c>
      <c r="O29" s="14">
        <v>565</v>
      </c>
      <c r="P29" s="14">
        <v>621</v>
      </c>
      <c r="Q29" s="13">
        <f t="shared" si="2"/>
        <v>6974</v>
      </c>
    </row>
    <row r="30" spans="1:17" s="3" customFormat="1" ht="18.75" customHeight="1">
      <c r="A30" s="3">
        <v>27</v>
      </c>
      <c r="B30" s="4" t="s">
        <v>65</v>
      </c>
      <c r="C30" s="8" t="s">
        <v>55</v>
      </c>
      <c r="D30" s="26" t="s">
        <v>110</v>
      </c>
      <c r="E30" s="14">
        <v>2393</v>
      </c>
      <c r="F30" s="14">
        <v>2586</v>
      </c>
      <c r="G30" s="3">
        <v>2468</v>
      </c>
      <c r="H30" s="14">
        <v>2502</v>
      </c>
      <c r="I30" s="14">
        <v>2557</v>
      </c>
      <c r="J30" s="14">
        <v>2469</v>
      </c>
      <c r="K30" s="14">
        <v>2585</v>
      </c>
      <c r="L30" s="14">
        <v>2483</v>
      </c>
      <c r="M30" s="14">
        <v>2515</v>
      </c>
      <c r="N30" s="14">
        <v>2595</v>
      </c>
      <c r="O30" s="14">
        <v>2385</v>
      </c>
      <c r="P30" s="14">
        <v>2851</v>
      </c>
      <c r="Q30" s="13">
        <f t="shared" si="2"/>
        <v>30389</v>
      </c>
    </row>
    <row r="31" spans="2:17" s="3" customFormat="1" ht="18.75" customHeight="1">
      <c r="B31" s="20" t="s">
        <v>74</v>
      </c>
      <c r="C31" s="21" t="s">
        <v>56</v>
      </c>
      <c r="D31" s="27" t="s">
        <v>84</v>
      </c>
      <c r="E31" s="38" t="s">
        <v>70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19">
        <f t="shared" si="2"/>
        <v>0</v>
      </c>
    </row>
    <row r="32" spans="1:17" s="3" customFormat="1" ht="18.75" customHeight="1">
      <c r="A32" s="3">
        <v>28</v>
      </c>
      <c r="B32" s="4" t="s">
        <v>88</v>
      </c>
      <c r="C32" s="8" t="s">
        <v>89</v>
      </c>
      <c r="D32" s="26" t="s">
        <v>111</v>
      </c>
      <c r="E32" s="14">
        <v>701</v>
      </c>
      <c r="F32" s="14">
        <v>746</v>
      </c>
      <c r="G32" s="14">
        <v>744</v>
      </c>
      <c r="H32" s="14">
        <v>743</v>
      </c>
      <c r="I32" s="14">
        <v>731</v>
      </c>
      <c r="J32" s="14">
        <v>719</v>
      </c>
      <c r="K32" s="14">
        <v>742</v>
      </c>
      <c r="L32" s="14">
        <v>710</v>
      </c>
      <c r="M32" s="14">
        <v>677</v>
      </c>
      <c r="N32" s="16">
        <v>782</v>
      </c>
      <c r="O32" s="16">
        <v>715</v>
      </c>
      <c r="P32" s="33">
        <v>829</v>
      </c>
      <c r="Q32" s="13">
        <f t="shared" si="2"/>
        <v>8839</v>
      </c>
    </row>
    <row r="33" spans="1:17" s="3" customFormat="1" ht="18.75" customHeight="1">
      <c r="A33" s="3">
        <v>29</v>
      </c>
      <c r="B33" s="20" t="s">
        <v>28</v>
      </c>
      <c r="C33" s="21" t="s">
        <v>57</v>
      </c>
      <c r="D33" s="27" t="s">
        <v>112</v>
      </c>
      <c r="E33" s="38" t="s">
        <v>87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9">
        <f t="shared" si="1"/>
        <v>0</v>
      </c>
    </row>
    <row r="34" spans="1:17" s="3" customFormat="1" ht="18.75" customHeight="1">
      <c r="A34" s="3">
        <v>30</v>
      </c>
      <c r="B34" s="4" t="s">
        <v>29</v>
      </c>
      <c r="C34" s="8" t="s">
        <v>58</v>
      </c>
      <c r="D34" s="26" t="s">
        <v>113</v>
      </c>
      <c r="E34" s="14">
        <v>117</v>
      </c>
      <c r="F34" s="14">
        <v>131</v>
      </c>
      <c r="G34" s="14">
        <v>122</v>
      </c>
      <c r="H34" s="14">
        <v>104</v>
      </c>
      <c r="I34" s="14">
        <v>98</v>
      </c>
      <c r="J34" s="14">
        <v>102</v>
      </c>
      <c r="K34" s="14">
        <v>102</v>
      </c>
      <c r="L34" s="14">
        <v>96</v>
      </c>
      <c r="M34" s="14">
        <v>88</v>
      </c>
      <c r="N34" s="14">
        <v>70</v>
      </c>
      <c r="O34" s="14">
        <v>56</v>
      </c>
      <c r="P34" s="14">
        <v>78</v>
      </c>
      <c r="Q34" s="13">
        <f t="shared" si="1"/>
        <v>1164</v>
      </c>
    </row>
    <row r="35" spans="1:17" s="3" customFormat="1" ht="18.75" customHeight="1">
      <c r="A35" s="3">
        <v>31</v>
      </c>
      <c r="B35" s="4" t="s">
        <v>30</v>
      </c>
      <c r="C35" s="8" t="s">
        <v>58</v>
      </c>
      <c r="D35" s="26" t="s">
        <v>75</v>
      </c>
      <c r="E35" s="14">
        <v>135</v>
      </c>
      <c r="F35" s="14">
        <v>127</v>
      </c>
      <c r="G35" s="14">
        <v>116</v>
      </c>
      <c r="H35" s="14">
        <v>116</v>
      </c>
      <c r="I35" s="14">
        <v>115</v>
      </c>
      <c r="J35" s="14">
        <v>111</v>
      </c>
      <c r="K35" s="14">
        <v>114</v>
      </c>
      <c r="L35" s="14">
        <v>123</v>
      </c>
      <c r="M35" s="14">
        <v>127</v>
      </c>
      <c r="N35" s="14">
        <v>107</v>
      </c>
      <c r="O35" s="14">
        <v>91</v>
      </c>
      <c r="P35" s="14">
        <v>118</v>
      </c>
      <c r="Q35" s="13">
        <f>SUM(E35:P35)</f>
        <v>1400</v>
      </c>
    </row>
    <row r="36" spans="1:17" s="3" customFormat="1" ht="18.75" customHeight="1">
      <c r="A36" s="3">
        <v>32</v>
      </c>
      <c r="B36" s="4" t="s">
        <v>31</v>
      </c>
      <c r="C36" s="8" t="s">
        <v>59</v>
      </c>
      <c r="D36" s="26" t="s">
        <v>97</v>
      </c>
      <c r="E36" s="14">
        <v>783</v>
      </c>
      <c r="F36" s="14">
        <v>824</v>
      </c>
      <c r="G36" s="14">
        <v>804</v>
      </c>
      <c r="H36" s="14">
        <v>768</v>
      </c>
      <c r="I36" s="14">
        <v>844</v>
      </c>
      <c r="J36" s="14">
        <v>821</v>
      </c>
      <c r="K36" s="34">
        <v>816</v>
      </c>
      <c r="L36" s="34">
        <v>758</v>
      </c>
      <c r="M36" s="34">
        <v>715</v>
      </c>
      <c r="N36" s="14">
        <v>638</v>
      </c>
      <c r="O36" s="14">
        <v>616</v>
      </c>
      <c r="P36" s="14">
        <v>643</v>
      </c>
      <c r="Q36" s="13">
        <f t="shared" si="1"/>
        <v>9030</v>
      </c>
    </row>
    <row r="37" spans="1:17" s="3" customFormat="1" ht="18.75" customHeight="1">
      <c r="A37" s="3">
        <v>36</v>
      </c>
      <c r="B37" s="4" t="s">
        <v>85</v>
      </c>
      <c r="C37" s="8" t="s">
        <v>64</v>
      </c>
      <c r="D37" s="26" t="s">
        <v>76</v>
      </c>
      <c r="E37" s="14">
        <v>411</v>
      </c>
      <c r="F37" s="14">
        <v>426</v>
      </c>
      <c r="G37" s="14">
        <v>369</v>
      </c>
      <c r="H37" s="14">
        <v>384</v>
      </c>
      <c r="I37" s="14">
        <v>387</v>
      </c>
      <c r="J37" s="14">
        <v>363</v>
      </c>
      <c r="K37" s="14">
        <v>397</v>
      </c>
      <c r="L37" s="14">
        <v>375</v>
      </c>
      <c r="M37" s="14">
        <v>424</v>
      </c>
      <c r="N37" s="14">
        <v>413</v>
      </c>
      <c r="O37" s="14">
        <v>383</v>
      </c>
      <c r="P37" s="14">
        <v>422</v>
      </c>
      <c r="Q37" s="13">
        <f t="shared" si="1"/>
        <v>4754</v>
      </c>
    </row>
    <row r="38" spans="1:17" s="3" customFormat="1" ht="18.75" customHeight="1">
      <c r="A38" s="3">
        <v>37</v>
      </c>
      <c r="B38" s="4" t="s">
        <v>86</v>
      </c>
      <c r="C38" s="8" t="s">
        <v>60</v>
      </c>
      <c r="D38" s="26" t="s">
        <v>95</v>
      </c>
      <c r="E38" s="14">
        <v>181</v>
      </c>
      <c r="F38" s="14">
        <v>185</v>
      </c>
      <c r="G38" s="14">
        <v>176</v>
      </c>
      <c r="H38" s="14">
        <v>161</v>
      </c>
      <c r="I38" s="14">
        <v>186</v>
      </c>
      <c r="J38" s="14">
        <v>196</v>
      </c>
      <c r="K38" s="14">
        <v>194</v>
      </c>
      <c r="L38" s="14">
        <v>192</v>
      </c>
      <c r="M38" s="14">
        <v>174</v>
      </c>
      <c r="N38" s="14">
        <v>127</v>
      </c>
      <c r="O38" s="14">
        <v>142</v>
      </c>
      <c r="P38" s="14">
        <v>182</v>
      </c>
      <c r="Q38" s="13">
        <f t="shared" si="1"/>
        <v>2096</v>
      </c>
    </row>
    <row r="39" spans="1:17" s="3" customFormat="1" ht="18.75" customHeight="1">
      <c r="A39" s="3">
        <v>38</v>
      </c>
      <c r="B39" s="4" t="s">
        <v>32</v>
      </c>
      <c r="C39" s="8" t="s">
        <v>61</v>
      </c>
      <c r="D39" s="26" t="s">
        <v>104</v>
      </c>
      <c r="E39" s="14">
        <v>139</v>
      </c>
      <c r="F39" s="14">
        <v>146</v>
      </c>
      <c r="G39" s="14">
        <v>186</v>
      </c>
      <c r="H39" s="14">
        <v>167</v>
      </c>
      <c r="I39" s="3">
        <v>127</v>
      </c>
      <c r="J39" s="14">
        <v>137</v>
      </c>
      <c r="K39" s="14">
        <v>95</v>
      </c>
      <c r="L39" s="14">
        <v>123</v>
      </c>
      <c r="M39" s="14">
        <v>113</v>
      </c>
      <c r="N39" s="14">
        <v>121</v>
      </c>
      <c r="O39" s="14">
        <v>82</v>
      </c>
      <c r="P39" s="14">
        <v>94</v>
      </c>
      <c r="Q39" s="13">
        <f t="shared" si="1"/>
        <v>1530</v>
      </c>
    </row>
    <row r="40" spans="2:17" s="3" customFormat="1" ht="18.75" customHeight="1">
      <c r="B40" s="4" t="s">
        <v>33</v>
      </c>
      <c r="C40" s="8" t="s">
        <v>62</v>
      </c>
      <c r="D40" s="26" t="s">
        <v>114</v>
      </c>
      <c r="E40" s="14">
        <v>185</v>
      </c>
      <c r="F40" s="14">
        <v>214</v>
      </c>
      <c r="G40" s="14">
        <v>195</v>
      </c>
      <c r="H40" s="14">
        <v>167</v>
      </c>
      <c r="I40" s="14">
        <v>119</v>
      </c>
      <c r="J40" s="14">
        <v>136</v>
      </c>
      <c r="K40" s="14">
        <v>157</v>
      </c>
      <c r="L40" s="14">
        <v>164</v>
      </c>
      <c r="M40" s="14">
        <v>153</v>
      </c>
      <c r="N40" s="14">
        <v>142</v>
      </c>
      <c r="O40" s="14">
        <v>143</v>
      </c>
      <c r="P40" s="14">
        <v>181</v>
      </c>
      <c r="Q40" s="13">
        <f t="shared" si="1"/>
        <v>1956</v>
      </c>
    </row>
    <row r="41" spans="1:17" s="3" customFormat="1" ht="18.75" customHeight="1">
      <c r="A41" s="3">
        <v>39</v>
      </c>
      <c r="B41" s="4" t="s">
        <v>66</v>
      </c>
      <c r="C41" s="8" t="s">
        <v>79</v>
      </c>
      <c r="D41" s="26" t="s">
        <v>114</v>
      </c>
      <c r="E41" s="14">
        <v>134</v>
      </c>
      <c r="F41" s="14">
        <v>133</v>
      </c>
      <c r="G41" s="14">
        <v>131</v>
      </c>
      <c r="H41" s="14">
        <v>131</v>
      </c>
      <c r="I41" s="14">
        <v>131</v>
      </c>
      <c r="J41" s="14">
        <v>122</v>
      </c>
      <c r="K41" s="14">
        <v>120</v>
      </c>
      <c r="L41" s="14">
        <v>115</v>
      </c>
      <c r="M41" s="14">
        <v>128</v>
      </c>
      <c r="N41" s="14">
        <v>97</v>
      </c>
      <c r="O41" s="14">
        <v>84</v>
      </c>
      <c r="P41" s="14">
        <v>131</v>
      </c>
      <c r="Q41" s="13">
        <f>SUM(E41:P41)</f>
        <v>1457</v>
      </c>
    </row>
    <row r="42" spans="2:17" s="3" customFormat="1" ht="19.5" customHeight="1" thickBot="1">
      <c r="B42" s="20" t="s">
        <v>90</v>
      </c>
      <c r="C42" s="37" t="s">
        <v>91</v>
      </c>
      <c r="D42" s="27" t="s">
        <v>115</v>
      </c>
      <c r="E42" s="38" t="s">
        <v>70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19">
        <f t="shared" si="1"/>
        <v>0</v>
      </c>
    </row>
    <row r="43" spans="2:17" ht="14.25" thickTop="1">
      <c r="B43" s="41" t="s">
        <v>63</v>
      </c>
      <c r="C43" s="41"/>
      <c r="D43" s="29"/>
      <c r="E43" s="15">
        <f aca="true" t="shared" si="3" ref="E43:P43">SUM(E6:E42)</f>
        <v>15306</v>
      </c>
      <c r="F43" s="15">
        <f t="shared" si="3"/>
        <v>16540</v>
      </c>
      <c r="G43" s="15">
        <f t="shared" si="3"/>
        <v>16104</v>
      </c>
      <c r="H43" s="15">
        <f t="shared" si="3"/>
        <v>15555</v>
      </c>
      <c r="I43" s="15">
        <f t="shared" si="3"/>
        <v>15885</v>
      </c>
      <c r="J43" s="15">
        <f t="shared" si="3"/>
        <v>15870</v>
      </c>
      <c r="K43" s="15">
        <f t="shared" si="3"/>
        <v>15932</v>
      </c>
      <c r="L43" s="15">
        <f t="shared" si="3"/>
        <v>15823</v>
      </c>
      <c r="M43" s="15">
        <f t="shared" si="3"/>
        <v>15902</v>
      </c>
      <c r="N43" s="15">
        <f t="shared" si="3"/>
        <v>15904</v>
      </c>
      <c r="O43" s="15">
        <f t="shared" si="3"/>
        <v>14575</v>
      </c>
      <c r="P43" s="15">
        <f t="shared" si="3"/>
        <v>16639</v>
      </c>
      <c r="Q43" s="15">
        <f t="shared" si="1"/>
        <v>190035</v>
      </c>
    </row>
    <row r="44" spans="2:17" s="3" customFormat="1" ht="15.75" customHeight="1">
      <c r="B44" s="5"/>
      <c r="D44" s="30"/>
      <c r="O44"/>
      <c r="P44"/>
      <c r="Q44"/>
    </row>
    <row r="46" spans="8:11" ht="13.5">
      <c r="H46" s="35"/>
      <c r="I46" s="35"/>
      <c r="J46" s="35"/>
      <c r="K46" s="35"/>
    </row>
    <row r="47" spans="8:11" ht="17.25">
      <c r="H47" s="35"/>
      <c r="I47" s="36"/>
      <c r="J47" s="35"/>
      <c r="K47" s="35"/>
    </row>
    <row r="48" spans="8:11" ht="17.25">
      <c r="H48" s="35"/>
      <c r="I48" s="36"/>
      <c r="J48" s="35"/>
      <c r="K48" s="35"/>
    </row>
    <row r="49" spans="8:11" ht="17.25">
      <c r="H49" s="35"/>
      <c r="I49" s="36"/>
      <c r="J49" s="35"/>
      <c r="K49" s="35"/>
    </row>
    <row r="50" spans="8:11" ht="17.25">
      <c r="H50" s="35"/>
      <c r="I50" s="36"/>
      <c r="J50" s="35"/>
      <c r="K50" s="35"/>
    </row>
    <row r="51" spans="8:11" ht="17.25">
      <c r="H51" s="35"/>
      <c r="I51" s="36"/>
      <c r="J51" s="35"/>
      <c r="K51" s="35"/>
    </row>
    <row r="52" spans="8:11" ht="17.25">
      <c r="H52" s="35"/>
      <c r="I52" s="36"/>
      <c r="J52" s="35"/>
      <c r="K52" s="35"/>
    </row>
    <row r="53" spans="8:11" ht="17.25">
      <c r="H53" s="35"/>
      <c r="I53" s="36"/>
      <c r="J53" s="35"/>
      <c r="K53" s="35"/>
    </row>
    <row r="54" spans="8:11" ht="13.5">
      <c r="H54" s="35"/>
      <c r="I54" s="35"/>
      <c r="J54" s="35"/>
      <c r="K54" s="35"/>
    </row>
    <row r="55" spans="8:11" ht="13.5">
      <c r="H55" s="35"/>
      <c r="I55" s="35"/>
      <c r="J55" s="35"/>
      <c r="K55" s="35"/>
    </row>
  </sheetData>
  <sheetProtection/>
  <mergeCells count="23">
    <mergeCell ref="B1:Q1"/>
    <mergeCell ref="B2:Q2"/>
    <mergeCell ref="E19:P19"/>
    <mergeCell ref="E20:P20"/>
    <mergeCell ref="E6:P6"/>
    <mergeCell ref="N3:Q3"/>
    <mergeCell ref="E11:P11"/>
    <mergeCell ref="E15:P15"/>
    <mergeCell ref="B43:C43"/>
    <mergeCell ref="E24:P24"/>
    <mergeCell ref="E26:P26"/>
    <mergeCell ref="E33:P33"/>
    <mergeCell ref="E31:P31"/>
    <mergeCell ref="E25:P25"/>
    <mergeCell ref="E42:P42"/>
    <mergeCell ref="E22:P22"/>
    <mergeCell ref="E8:P8"/>
    <mergeCell ref="E17:P17"/>
    <mergeCell ref="E21:P21"/>
    <mergeCell ref="E12:P12"/>
    <mergeCell ref="E9:P9"/>
    <mergeCell ref="E10:P10"/>
    <mergeCell ref="E13:P13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 全国腎臓病協議会</dc:creator>
  <cp:keywords/>
  <dc:description/>
  <cp:lastModifiedBy>user05</cp:lastModifiedBy>
  <cp:lastPrinted>2018-05-02T01:11:19Z</cp:lastPrinted>
  <dcterms:created xsi:type="dcterms:W3CDTF">2003-04-17T03:03:44Z</dcterms:created>
  <dcterms:modified xsi:type="dcterms:W3CDTF">2018-08-20T01:50:21Z</dcterms:modified>
  <cp:category/>
  <cp:version/>
  <cp:contentType/>
  <cp:contentStatus/>
</cp:coreProperties>
</file>